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C317747A-777C-402E-A01F-AB4C1574F2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<sst xmlns="http://schemas.openxmlformats.org/spreadsheetml/2006/main" count="62" uniqueCount="61">
  <si>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</si>
  <si>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</si>
  <si>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</si>
  <si>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</si>
  <si>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</si>
  <si>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</si>
  <si>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</si>
  <si>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</si>
  <si>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</si>
  <si>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</si>
  <si>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</si>
  <si>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</si>
  <si>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</si>
  <si>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</si>
  <si>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</si>
  <si>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</si>
  <si>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</si>
  <si>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</si>
  <si>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</si>
  <si>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</si>
  <si>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</si>
  <si>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</si>
  <si>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</si>
  <si>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</si>
  <si>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</si>
  <si>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</si>
  <si>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</si>
  <si>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</si>
  <si>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</si>
  <si>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</si>
  <si>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</si>
  <si>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</si>
  <si>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</si>
  <si>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</si>
  <si>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</si>
  <si>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</si>
  <si>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</si>
  <si>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</si>
  <si>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</si>
  <si>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</si>
  <si>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</si>
  <si>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</si>
  <si>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</si>
  <si>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</si>
  <si>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</si>
  <si>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</si>
  <si>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</si>
  <si>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</si>
  <si>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</si>
  <si>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</si>
  <si>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</si>
  <si>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</si>
  <si>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</si>
  <si>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</si>
  <si>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</si>
  <si>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</si>
  <si>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</si>
  <si>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</si>
  <si>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</si>
  <si>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</si>
  <si>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Cultura de Acámbaro,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</si>
</sst>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2076450</xdr:colOff>
      <xdr:row>52</xdr:row>
      <xdr:rowOff>133350</xdr:rowOff>
    </xdr:from>
    <xdr:to>
      <xdr:col>3</xdr:col>
      <xdr:colOff>3019425</xdr:colOff>
      <xdr:row>56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45F49E-FCDD-4CBC-B7BE-178C3091E5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439150"/>
          <a:ext cx="6286500" cy="560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view="pageBreakPreview" topLeftCell="A28" zoomScaleNormal="100" zoomScaleSheetLayoutView="100" workbookViewId="0">
      <selection activeCell="C44" sqref="C4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2863221.45</v>
      </c>
      <c r="C5" s="20">
        <v>2359314.69</v>
      </c>
      <c r="D5" s="9" t="s">
        <v>36</v>
      </c>
      <c r="E5" s="20">
        <v>603969.30000000005</v>
      </c>
      <c r="F5" s="23">
        <v>592306.64</v>
      </c>
    </row>
    <row r="6" spans="1:6" x14ac:dyDescent="0.2">
      <c r="A6" s="9" t="s">
        <v>23</v>
      </c>
      <c r="B6" s="20">
        <v>171630.61</v>
      </c>
      <c r="C6" s="20">
        <v>202640.23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7000</v>
      </c>
      <c r="C7" s="20">
        <v>7000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3041852.06</v>
      </c>
      <c r="C13" s="22">
        <f>SUM(C5:C11)</f>
        <v>2568954.92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603969.30000000005</v>
      </c>
      <c r="F14" s="27">
        <f>SUM(F5:F12)</f>
        <v>592306.64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849915.95</v>
      </c>
      <c r="C19" s="20">
        <v>831666.11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31385.4</v>
      </c>
      <c r="C20" s="20">
        <v>31385.4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-135074.32999999999</v>
      </c>
      <c r="C21" s="20">
        <v>-122334.38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746227.02</v>
      </c>
      <c r="C26" s="22">
        <f>SUM(C16:C24)</f>
        <v>740717.13</v>
      </c>
      <c r="D26" s="12" t="s">
        <v>50</v>
      </c>
      <c r="E26" s="22">
        <f>SUM(E24+E14)</f>
        <v>603969.30000000005</v>
      </c>
      <c r="F26" s="27">
        <f>SUM(F14+F24)</f>
        <v>592306.64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3788079.08</v>
      </c>
      <c r="C28" s="22">
        <f>C13+C26</f>
        <v>3309672.05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3184109.7800000003</v>
      </c>
      <c r="F35" s="27">
        <f>SUM(F36:F40)</f>
        <v>2717365.41</v>
      </c>
    </row>
    <row r="36" spans="1:6" x14ac:dyDescent="0.2">
      <c r="A36" s="16"/>
      <c r="B36" s="14"/>
      <c r="C36" s="15"/>
      <c r="D36" s="9" t="s">
        <v>46</v>
      </c>
      <c r="E36" s="20">
        <v>466744.37</v>
      </c>
      <c r="F36" s="23">
        <v>443432.33</v>
      </c>
    </row>
    <row r="37" spans="1:6" x14ac:dyDescent="0.2">
      <c r="A37" s="16"/>
      <c r="B37" s="14"/>
      <c r="C37" s="15"/>
      <c r="D37" s="9" t="s">
        <v>14</v>
      </c>
      <c r="E37" s="20">
        <v>2717365.41</v>
      </c>
      <c r="F37" s="23">
        <v>2273933.08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3184109.7800000003</v>
      </c>
      <c r="F46" s="27">
        <f>SUM(F42+F35+F30)</f>
        <v>2717365.41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3788079.08</v>
      </c>
      <c r="F48" s="22">
        <f>F46+F26</f>
        <v>3309672.0500000003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2024-01-26T15:44:54Z</cp:lastPrinted>
  <dcterms:created xsi:type="dcterms:W3CDTF">2012-12-11T20:26:08Z</dcterms:created>
  <dcterms:modified xsi:type="dcterms:W3CDTF">2024-01-26T15:45:00Z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